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ельничук\Desktop\"/>
    </mc:Choice>
  </mc:AlternateContent>
  <bookViews>
    <workbookView xWindow="360" yWindow="270" windowWidth="14940" windowHeight="9150"/>
  </bookViews>
  <sheets>
    <sheet name="Бюджет" sheetId="1" r:id="rId1"/>
    <sheet name="Лист1" sheetId="2" r:id="rId2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G48" i="1" l="1"/>
  <c r="F47" i="1"/>
  <c r="F48" i="1" s="1"/>
  <c r="F23" i="1"/>
  <c r="F13" i="1"/>
</calcChain>
</file>

<file path=xl/sharedStrings.xml><?xml version="1.0" encoding="utf-8"?>
<sst xmlns="http://schemas.openxmlformats.org/spreadsheetml/2006/main" count="184" uniqueCount="55">
  <si>
    <t>комитет по финансам администрации городского округа "Город Чита"</t>
  </si>
  <si>
    <t>КЦСР</t>
  </si>
  <si>
    <t>КВР</t>
  </si>
  <si>
    <t>КОСГУ</t>
  </si>
  <si>
    <t>Доп. КР</t>
  </si>
  <si>
    <t>КВФО</t>
  </si>
  <si>
    <t>Финансирование</t>
  </si>
  <si>
    <t>Расход по ЛС</t>
  </si>
  <si>
    <t>0000000000</t>
  </si>
  <si>
    <t>00000</t>
  </si>
  <si>
    <t>2</t>
  </si>
  <si>
    <t>50000</t>
  </si>
  <si>
    <t>244</t>
  </si>
  <si>
    <t>342</t>
  </si>
  <si>
    <t>346</t>
  </si>
  <si>
    <t>119</t>
  </si>
  <si>
    <t>213</t>
  </si>
  <si>
    <t>247</t>
  </si>
  <si>
    <t>223</t>
  </si>
  <si>
    <t>111</t>
  </si>
  <si>
    <t>211</t>
  </si>
  <si>
    <t>344</t>
  </si>
  <si>
    <t>226</t>
  </si>
  <si>
    <t>4</t>
  </si>
  <si>
    <t>90030</t>
  </si>
  <si>
    <t>90043</t>
  </si>
  <si>
    <t>90094</t>
  </si>
  <si>
    <t>0510110420</t>
  </si>
  <si>
    <t>10000</t>
  </si>
  <si>
    <t>853</t>
  </si>
  <si>
    <t>296</t>
  </si>
  <si>
    <t>292</t>
  </si>
  <si>
    <t>05101S4521</t>
  </si>
  <si>
    <t>229</t>
  </si>
  <si>
    <t>221</t>
  </si>
  <si>
    <t>266</t>
  </si>
  <si>
    <t>310</t>
  </si>
  <si>
    <t>0540110420</t>
  </si>
  <si>
    <t>225</t>
  </si>
  <si>
    <t>0510171201</t>
  </si>
  <si>
    <t>222</t>
  </si>
  <si>
    <t>0540171201</t>
  </si>
  <si>
    <t>851</t>
  </si>
  <si>
    <t>291</t>
  </si>
  <si>
    <t>10001</t>
  </si>
  <si>
    <t>5</t>
  </si>
  <si>
    <t>10020</t>
  </si>
  <si>
    <t>90231</t>
  </si>
  <si>
    <t>0510271231</t>
  </si>
  <si>
    <t>Итого</t>
  </si>
  <si>
    <t>Объем финансового обеспечения за счет местного бюджета</t>
  </si>
  <si>
    <t>Объем финансового обеспечения за счет краевого бюджета</t>
  </si>
  <si>
    <t xml:space="preserve"> Информация об объеме образовательной деятельности, финансовое обеспечение которой осуществляется за счет бюджетов разных уровней за 2022 год</t>
  </si>
  <si>
    <t>МБДОУ "Детский сад № 45"_БУ</t>
  </si>
  <si>
    <t>Объем финансового обеспечения за счет платных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</si>
</sst>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2"/>
      <name val="Arial Cyr"/>
      <charset val="204"/>
    </font>
    <font>
      <b/>
      <sz val="12"/>
      <name val="Arial Cy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9" fontId="2" fillId="0" borderId="8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6154</xdr:colOff>
      <xdr:row>49</xdr:row>
      <xdr:rowOff>1681</xdr:rowOff>
    </xdr:from>
    <xdr:to>
      <xdr:col>7</xdr:col>
      <xdr:colOff>36926</xdr:colOff>
      <xdr:row>51</xdr:row>
      <xdr:rowOff>5603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154" y="8202706"/>
          <a:ext cx="6326797" cy="327772"/>
          <a:chOff x="1" y="1"/>
          <a:chExt cx="1028" cy="19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9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9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6154</xdr:colOff>
      <xdr:row>52</xdr:row>
      <xdr:rowOff>134919</xdr:rowOff>
    </xdr:from>
    <xdr:to>
      <xdr:col>7</xdr:col>
      <xdr:colOff>36926</xdr:colOff>
      <xdr:row>54</xdr:row>
      <xdr:rowOff>116990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6154" y="8821719"/>
          <a:ext cx="6326797" cy="305921"/>
          <a:chOff x="1" y="1"/>
          <a:chExt cx="1028" cy="19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9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9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0"/>
  <sheetViews>
    <sheetView showGridLines="0" tabSelected="1" workbookViewId="0">
      <selection activeCell="H48" sqref="H48"/>
    </sheetView>
  </sheetViews>
  <sheetFormatPr defaultRowHeight="12.75" customHeight="1" outlineLevelRow="1" x14ac:dyDescent="0.2"/>
  <cols>
    <col min="1" max="1" width="20.7109375" customWidth="1"/>
    <col min="2" max="5" width="10.28515625" customWidth="1"/>
    <col min="6" max="6" width="17.140625" customWidth="1"/>
    <col min="7" max="7" width="15.42578125" customWidth="1"/>
    <col min="8" max="8" width="12.7109375" style="13" bestFit="1" customWidth="1"/>
    <col min="9" max="9" width="16.5703125" style="13" customWidth="1"/>
    <col min="10" max="14" width="9.140625" style="13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</row>
    <row r="2" spans="1:14" x14ac:dyDescent="0.2">
      <c r="A2" s="2"/>
      <c r="B2" s="1"/>
      <c r="C2" s="1"/>
      <c r="D2" s="1"/>
      <c r="E2" s="1"/>
      <c r="F2" s="1"/>
      <c r="G2" s="1"/>
    </row>
    <row r="3" spans="1:14" x14ac:dyDescent="0.2">
      <c r="A3" s="34" t="s">
        <v>52</v>
      </c>
      <c r="B3" s="34"/>
      <c r="C3" s="34"/>
      <c r="D3" s="34"/>
      <c r="E3" s="34"/>
      <c r="F3" s="34"/>
      <c r="G3" s="34"/>
    </row>
    <row r="4" spans="1:14" ht="14.25" customHeight="1" x14ac:dyDescent="0.2">
      <c r="A4" s="34"/>
      <c r="B4" s="34"/>
      <c r="C4" s="34"/>
      <c r="D4" s="34"/>
      <c r="E4" s="34"/>
      <c r="F4" s="34"/>
      <c r="G4" s="34"/>
    </row>
    <row r="5" spans="1:14" x14ac:dyDescent="0.2">
      <c r="A5" s="32"/>
      <c r="B5" s="33"/>
      <c r="C5" s="33"/>
      <c r="D5" s="33"/>
      <c r="E5" s="33"/>
      <c r="F5" s="33"/>
      <c r="G5" s="33"/>
    </row>
    <row r="6" spans="1:14" x14ac:dyDescent="0.2">
      <c r="A6" s="32" t="s">
        <v>53</v>
      </c>
      <c r="B6" s="33"/>
      <c r="C6" s="33"/>
      <c r="D6" s="33"/>
      <c r="E6" s="33"/>
      <c r="F6" s="33"/>
      <c r="G6" s="33"/>
    </row>
    <row r="7" spans="1:14" ht="2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7</v>
      </c>
      <c r="G7" s="3" t="s">
        <v>6</v>
      </c>
    </row>
    <row r="8" spans="1:14" ht="15.75" x14ac:dyDescent="0.2">
      <c r="A8" s="23" t="s">
        <v>54</v>
      </c>
      <c r="B8" s="24"/>
      <c r="C8" s="24"/>
      <c r="D8" s="24"/>
      <c r="E8" s="24"/>
      <c r="F8" s="24"/>
      <c r="G8" s="25"/>
    </row>
    <row r="9" spans="1:14" outlineLevel="1" x14ac:dyDescent="0.2">
      <c r="A9" s="15" t="s">
        <v>8</v>
      </c>
      <c r="B9" s="4" t="s">
        <v>15</v>
      </c>
      <c r="C9" s="4" t="s">
        <v>16</v>
      </c>
      <c r="D9" s="4" t="s">
        <v>11</v>
      </c>
      <c r="E9" s="4" t="s">
        <v>10</v>
      </c>
      <c r="F9" s="5">
        <v>1946.02</v>
      </c>
      <c r="G9" s="16">
        <v>0</v>
      </c>
    </row>
    <row r="10" spans="1:14" outlineLevel="1" x14ac:dyDescent="0.2">
      <c r="A10" s="15" t="s">
        <v>8</v>
      </c>
      <c r="B10" s="4" t="s">
        <v>19</v>
      </c>
      <c r="C10" s="4" t="s">
        <v>20</v>
      </c>
      <c r="D10" s="4" t="s">
        <v>11</v>
      </c>
      <c r="E10" s="4" t="s">
        <v>10</v>
      </c>
      <c r="F10" s="5">
        <v>6443.78</v>
      </c>
      <c r="G10" s="16">
        <v>0</v>
      </c>
    </row>
    <row r="11" spans="1:14" outlineLevel="1" x14ac:dyDescent="0.2">
      <c r="A11" s="15" t="s">
        <v>8</v>
      </c>
      <c r="B11" s="4" t="s">
        <v>12</v>
      </c>
      <c r="C11" s="4" t="s">
        <v>14</v>
      </c>
      <c r="D11" s="4" t="s">
        <v>11</v>
      </c>
      <c r="E11" s="4" t="s">
        <v>10</v>
      </c>
      <c r="F11" s="5">
        <v>10880</v>
      </c>
      <c r="G11" s="16">
        <v>0</v>
      </c>
    </row>
    <row r="12" spans="1:14" outlineLevel="1" x14ac:dyDescent="0.2">
      <c r="A12" s="15" t="s">
        <v>8</v>
      </c>
      <c r="B12" s="4" t="s">
        <v>12</v>
      </c>
      <c r="C12" s="4" t="s">
        <v>22</v>
      </c>
      <c r="D12" s="4" t="s">
        <v>11</v>
      </c>
      <c r="E12" s="4" t="s">
        <v>10</v>
      </c>
      <c r="F12" s="5">
        <v>162745.85999999999</v>
      </c>
      <c r="G12" s="16">
        <v>0</v>
      </c>
    </row>
    <row r="13" spans="1:14" x14ac:dyDescent="0.2">
      <c r="A13" s="6"/>
      <c r="B13" s="7"/>
      <c r="C13" s="7"/>
      <c r="D13" s="7"/>
      <c r="E13" s="7"/>
      <c r="F13" s="8">
        <f>SUM(F9:F12)</f>
        <v>182015.65999999997</v>
      </c>
      <c r="G13" s="8">
        <v>182015.65999999997</v>
      </c>
    </row>
    <row r="14" spans="1:14" ht="17.25" customHeight="1" outlineLevel="1" x14ac:dyDescent="0.2">
      <c r="A14" s="20" t="s">
        <v>51</v>
      </c>
      <c r="B14" s="21"/>
      <c r="C14" s="21"/>
      <c r="D14" s="21"/>
      <c r="E14" s="21"/>
      <c r="F14" s="21"/>
      <c r="G14" s="22"/>
      <c r="H14" s="31"/>
      <c r="I14" s="31"/>
      <c r="J14" s="31"/>
      <c r="K14" s="31"/>
      <c r="L14" s="31"/>
      <c r="M14" s="31"/>
      <c r="N14" s="31"/>
    </row>
    <row r="15" spans="1:14" outlineLevel="1" x14ac:dyDescent="0.2">
      <c r="A15" s="15" t="s">
        <v>39</v>
      </c>
      <c r="B15" s="4" t="s">
        <v>12</v>
      </c>
      <c r="C15" s="4" t="s">
        <v>14</v>
      </c>
      <c r="D15" s="4" t="s">
        <v>25</v>
      </c>
      <c r="E15" s="4" t="s">
        <v>23</v>
      </c>
      <c r="F15" s="5">
        <v>96753</v>
      </c>
      <c r="G15" s="16">
        <v>0</v>
      </c>
    </row>
    <row r="16" spans="1:14" outlineLevel="1" x14ac:dyDescent="0.2">
      <c r="A16" s="15" t="s">
        <v>39</v>
      </c>
      <c r="B16" s="4" t="s">
        <v>19</v>
      </c>
      <c r="C16" s="4" t="s">
        <v>35</v>
      </c>
      <c r="D16" s="4" t="s">
        <v>25</v>
      </c>
      <c r="E16" s="4" t="s">
        <v>23</v>
      </c>
      <c r="F16" s="5">
        <v>125425.82</v>
      </c>
      <c r="G16" s="16">
        <v>0</v>
      </c>
    </row>
    <row r="17" spans="1:14" outlineLevel="1" x14ac:dyDescent="0.2">
      <c r="A17" s="15" t="s">
        <v>32</v>
      </c>
      <c r="B17" s="4" t="s">
        <v>12</v>
      </c>
      <c r="C17" s="4" t="s">
        <v>22</v>
      </c>
      <c r="D17" s="4" t="s">
        <v>24</v>
      </c>
      <c r="E17" s="4" t="s">
        <v>23</v>
      </c>
      <c r="F17" s="5">
        <v>157575</v>
      </c>
      <c r="G17" s="16">
        <v>0</v>
      </c>
    </row>
    <row r="18" spans="1:14" outlineLevel="1" x14ac:dyDescent="0.2">
      <c r="A18" s="15" t="s">
        <v>27</v>
      </c>
      <c r="B18" s="4" t="s">
        <v>19</v>
      </c>
      <c r="C18" s="4" t="s">
        <v>20</v>
      </c>
      <c r="D18" s="4" t="s">
        <v>26</v>
      </c>
      <c r="E18" s="4" t="s">
        <v>23</v>
      </c>
      <c r="F18" s="5">
        <v>333300</v>
      </c>
      <c r="G18" s="16">
        <v>0</v>
      </c>
    </row>
    <row r="19" spans="1:14" outlineLevel="1" x14ac:dyDescent="0.2">
      <c r="A19" s="15" t="s">
        <v>41</v>
      </c>
      <c r="B19" s="4" t="s">
        <v>12</v>
      </c>
      <c r="C19" s="4" t="s">
        <v>36</v>
      </c>
      <c r="D19" s="4" t="s">
        <v>25</v>
      </c>
      <c r="E19" s="4" t="s">
        <v>23</v>
      </c>
      <c r="F19" s="5">
        <v>395203</v>
      </c>
      <c r="G19" s="16">
        <v>0</v>
      </c>
    </row>
    <row r="20" spans="1:14" outlineLevel="1" x14ac:dyDescent="0.2">
      <c r="A20" s="15" t="s">
        <v>39</v>
      </c>
      <c r="B20" s="4" t="s">
        <v>15</v>
      </c>
      <c r="C20" s="4" t="s">
        <v>16</v>
      </c>
      <c r="D20" s="4" t="s">
        <v>25</v>
      </c>
      <c r="E20" s="4" t="s">
        <v>23</v>
      </c>
      <c r="F20" s="5">
        <v>5221253.6500000004</v>
      </c>
      <c r="G20" s="16">
        <v>0</v>
      </c>
    </row>
    <row r="21" spans="1:14" outlineLevel="1" x14ac:dyDescent="0.2">
      <c r="A21" s="15" t="s">
        <v>39</v>
      </c>
      <c r="B21" s="4" t="s">
        <v>19</v>
      </c>
      <c r="C21" s="4" t="s">
        <v>20</v>
      </c>
      <c r="D21" s="4" t="s">
        <v>25</v>
      </c>
      <c r="E21" s="4" t="s">
        <v>23</v>
      </c>
      <c r="F21" s="5">
        <v>17214955.129999999</v>
      </c>
      <c r="G21" s="16">
        <v>0</v>
      </c>
    </row>
    <row r="22" spans="1:14" outlineLevel="1" x14ac:dyDescent="0.2">
      <c r="A22" s="15" t="s">
        <v>48</v>
      </c>
      <c r="B22" s="4" t="s">
        <v>12</v>
      </c>
      <c r="C22" s="4" t="s">
        <v>13</v>
      </c>
      <c r="D22" s="4" t="s">
        <v>47</v>
      </c>
      <c r="E22" s="4" t="s">
        <v>45</v>
      </c>
      <c r="F22" s="5">
        <v>96240</v>
      </c>
      <c r="G22" s="16">
        <v>0</v>
      </c>
    </row>
    <row r="23" spans="1:14" x14ac:dyDescent="0.2">
      <c r="A23" s="6"/>
      <c r="B23" s="7"/>
      <c r="C23" s="7"/>
      <c r="D23" s="7"/>
      <c r="E23" s="7"/>
      <c r="F23" s="12">
        <f>F15+F16+F17+F18+F19+F21+F20+F22</f>
        <v>23640705.600000001</v>
      </c>
      <c r="G23" s="18">
        <v>23640705.600000001</v>
      </c>
    </row>
    <row r="24" spans="1:14" ht="16.5" customHeight="1" x14ac:dyDescent="0.2">
      <c r="A24" s="26" t="s">
        <v>50</v>
      </c>
      <c r="B24" s="27"/>
      <c r="C24" s="27"/>
      <c r="D24" s="27"/>
      <c r="E24" s="27"/>
      <c r="F24" s="27"/>
      <c r="G24" s="28"/>
      <c r="H24" s="30"/>
      <c r="I24" s="30"/>
      <c r="J24" s="30"/>
      <c r="K24" s="30"/>
      <c r="L24" s="30"/>
      <c r="M24" s="30"/>
      <c r="N24" s="30"/>
    </row>
    <row r="25" spans="1:14" outlineLevel="1" x14ac:dyDescent="0.2">
      <c r="A25" s="15" t="s">
        <v>27</v>
      </c>
      <c r="B25" s="4" t="s">
        <v>29</v>
      </c>
      <c r="C25" s="4" t="s">
        <v>30</v>
      </c>
      <c r="D25" s="4" t="s">
        <v>9</v>
      </c>
      <c r="E25" s="4" t="s">
        <v>23</v>
      </c>
      <c r="F25" s="5">
        <v>56.52</v>
      </c>
      <c r="G25" s="16">
        <v>0</v>
      </c>
    </row>
    <row r="26" spans="1:14" outlineLevel="1" x14ac:dyDescent="0.2">
      <c r="A26" s="15" t="s">
        <v>27</v>
      </c>
      <c r="B26" s="4" t="s">
        <v>29</v>
      </c>
      <c r="C26" s="4" t="s">
        <v>31</v>
      </c>
      <c r="D26" s="4" t="s">
        <v>9</v>
      </c>
      <c r="E26" s="4" t="s">
        <v>23</v>
      </c>
      <c r="F26" s="5">
        <v>4481.5200000000004</v>
      </c>
      <c r="G26" s="16">
        <v>0</v>
      </c>
    </row>
    <row r="27" spans="1:14" outlineLevel="1" x14ac:dyDescent="0.2">
      <c r="A27" s="15" t="s">
        <v>32</v>
      </c>
      <c r="B27" s="4" t="s">
        <v>12</v>
      </c>
      <c r="C27" s="4" t="s">
        <v>22</v>
      </c>
      <c r="D27" s="4" t="s">
        <v>9</v>
      </c>
      <c r="E27" s="4" t="s">
        <v>23</v>
      </c>
      <c r="F27" s="5">
        <v>7425</v>
      </c>
      <c r="G27" s="16">
        <v>0</v>
      </c>
    </row>
    <row r="28" spans="1:14" outlineLevel="1" x14ac:dyDescent="0.2">
      <c r="A28" s="15" t="s">
        <v>27</v>
      </c>
      <c r="B28" s="4" t="s">
        <v>12</v>
      </c>
      <c r="C28" s="4" t="s">
        <v>14</v>
      </c>
      <c r="D28" s="4" t="s">
        <v>9</v>
      </c>
      <c r="E28" s="4" t="s">
        <v>23</v>
      </c>
      <c r="F28" s="5">
        <v>9000</v>
      </c>
      <c r="G28" s="16">
        <v>0</v>
      </c>
    </row>
    <row r="29" spans="1:14" outlineLevel="1" x14ac:dyDescent="0.2">
      <c r="A29" s="15" t="s">
        <v>27</v>
      </c>
      <c r="B29" s="4" t="s">
        <v>12</v>
      </c>
      <c r="C29" s="4" t="s">
        <v>33</v>
      </c>
      <c r="D29" s="4" t="s">
        <v>9</v>
      </c>
      <c r="E29" s="4" t="s">
        <v>23</v>
      </c>
      <c r="F29" s="5">
        <v>10968</v>
      </c>
      <c r="G29" s="16">
        <v>0</v>
      </c>
    </row>
    <row r="30" spans="1:14" outlineLevel="1" x14ac:dyDescent="0.2">
      <c r="A30" s="15" t="s">
        <v>27</v>
      </c>
      <c r="B30" s="4" t="s">
        <v>12</v>
      </c>
      <c r="C30" s="4" t="s">
        <v>34</v>
      </c>
      <c r="D30" s="4" t="s">
        <v>9</v>
      </c>
      <c r="E30" s="4" t="s">
        <v>23</v>
      </c>
      <c r="F30" s="5">
        <v>20486.3</v>
      </c>
      <c r="G30" s="16">
        <v>0</v>
      </c>
    </row>
    <row r="31" spans="1:14" outlineLevel="1" x14ac:dyDescent="0.2">
      <c r="A31" s="15" t="s">
        <v>27</v>
      </c>
      <c r="B31" s="4" t="s">
        <v>19</v>
      </c>
      <c r="C31" s="4" t="s">
        <v>35</v>
      </c>
      <c r="D31" s="4" t="s">
        <v>9</v>
      </c>
      <c r="E31" s="4" t="s">
        <v>23</v>
      </c>
      <c r="F31" s="5">
        <v>30212.77</v>
      </c>
      <c r="G31" s="16">
        <v>0</v>
      </c>
    </row>
    <row r="32" spans="1:14" outlineLevel="1" x14ac:dyDescent="0.2">
      <c r="A32" s="15" t="s">
        <v>27</v>
      </c>
      <c r="B32" s="4" t="s">
        <v>12</v>
      </c>
      <c r="C32" s="4" t="s">
        <v>36</v>
      </c>
      <c r="D32" s="4" t="s">
        <v>9</v>
      </c>
      <c r="E32" s="4" t="s">
        <v>23</v>
      </c>
      <c r="F32" s="5">
        <v>31505</v>
      </c>
      <c r="G32" s="16">
        <v>0</v>
      </c>
    </row>
    <row r="33" spans="1:10" outlineLevel="1" x14ac:dyDescent="0.2">
      <c r="A33" s="15" t="s">
        <v>37</v>
      </c>
      <c r="B33" s="4" t="s">
        <v>12</v>
      </c>
      <c r="C33" s="4" t="s">
        <v>36</v>
      </c>
      <c r="D33" s="4" t="s">
        <v>9</v>
      </c>
      <c r="E33" s="4" t="s">
        <v>23</v>
      </c>
      <c r="F33" s="5">
        <v>69990</v>
      </c>
      <c r="G33" s="16">
        <v>0</v>
      </c>
    </row>
    <row r="34" spans="1:10" outlineLevel="1" x14ac:dyDescent="0.2">
      <c r="A34" s="15" t="s">
        <v>27</v>
      </c>
      <c r="B34" s="4" t="s">
        <v>12</v>
      </c>
      <c r="C34" s="4" t="s">
        <v>38</v>
      </c>
      <c r="D34" s="4" t="s">
        <v>9</v>
      </c>
      <c r="E34" s="4" t="s">
        <v>23</v>
      </c>
      <c r="F34" s="5">
        <v>73075.740000000005</v>
      </c>
      <c r="G34" s="16">
        <v>0</v>
      </c>
    </row>
    <row r="35" spans="1:10" outlineLevel="1" x14ac:dyDescent="0.2">
      <c r="A35" s="15" t="s">
        <v>27</v>
      </c>
      <c r="B35" s="4" t="s">
        <v>12</v>
      </c>
      <c r="C35" s="4" t="s">
        <v>21</v>
      </c>
      <c r="D35" s="4" t="s">
        <v>9</v>
      </c>
      <c r="E35" s="4" t="s">
        <v>23</v>
      </c>
      <c r="F35" s="5">
        <v>121500</v>
      </c>
      <c r="G35" s="16">
        <v>0</v>
      </c>
    </row>
    <row r="36" spans="1:10" outlineLevel="1" x14ac:dyDescent="0.2">
      <c r="A36" s="15" t="s">
        <v>27</v>
      </c>
      <c r="B36" s="4" t="s">
        <v>12</v>
      </c>
      <c r="C36" s="4" t="s">
        <v>40</v>
      </c>
      <c r="D36" s="4" t="s">
        <v>9</v>
      </c>
      <c r="E36" s="4" t="s">
        <v>23</v>
      </c>
      <c r="F36" s="5">
        <v>206593.5</v>
      </c>
      <c r="G36" s="16">
        <v>0</v>
      </c>
    </row>
    <row r="37" spans="1:10" outlineLevel="1" x14ac:dyDescent="0.2">
      <c r="A37" s="15" t="s">
        <v>27</v>
      </c>
      <c r="B37" s="4" t="s">
        <v>12</v>
      </c>
      <c r="C37" s="4" t="s">
        <v>22</v>
      </c>
      <c r="D37" s="4" t="s">
        <v>9</v>
      </c>
      <c r="E37" s="4" t="s">
        <v>23</v>
      </c>
      <c r="F37" s="5">
        <v>542318.4</v>
      </c>
      <c r="G37" s="16">
        <v>0</v>
      </c>
    </row>
    <row r="38" spans="1:10" outlineLevel="1" x14ac:dyDescent="0.2">
      <c r="A38" s="15" t="s">
        <v>27</v>
      </c>
      <c r="B38" s="4" t="s">
        <v>12</v>
      </c>
      <c r="C38" s="4" t="s">
        <v>18</v>
      </c>
      <c r="D38" s="4" t="s">
        <v>28</v>
      </c>
      <c r="E38" s="4" t="s">
        <v>23</v>
      </c>
      <c r="F38" s="5">
        <v>740997.42</v>
      </c>
      <c r="G38" s="16">
        <v>0</v>
      </c>
    </row>
    <row r="39" spans="1:10" outlineLevel="1" x14ac:dyDescent="0.2">
      <c r="A39" s="15" t="s">
        <v>27</v>
      </c>
      <c r="B39" s="4" t="s">
        <v>15</v>
      </c>
      <c r="C39" s="4" t="s">
        <v>16</v>
      </c>
      <c r="D39" s="4" t="s">
        <v>9</v>
      </c>
      <c r="E39" s="4" t="s">
        <v>23</v>
      </c>
      <c r="F39" s="5">
        <v>1094910.79</v>
      </c>
      <c r="G39" s="16">
        <v>0</v>
      </c>
    </row>
    <row r="40" spans="1:10" outlineLevel="1" x14ac:dyDescent="0.2">
      <c r="A40" s="15" t="s">
        <v>27</v>
      </c>
      <c r="B40" s="4" t="s">
        <v>42</v>
      </c>
      <c r="C40" s="4" t="s">
        <v>43</v>
      </c>
      <c r="D40" s="4" t="s">
        <v>28</v>
      </c>
      <c r="E40" s="4" t="s">
        <v>23</v>
      </c>
      <c r="F40" s="5">
        <v>1463770.48</v>
      </c>
      <c r="G40" s="16">
        <v>0</v>
      </c>
    </row>
    <row r="41" spans="1:10" outlineLevel="1" x14ac:dyDescent="0.2">
      <c r="A41" s="15" t="s">
        <v>27</v>
      </c>
      <c r="B41" s="4" t="s">
        <v>17</v>
      </c>
      <c r="C41" s="4" t="s">
        <v>18</v>
      </c>
      <c r="D41" s="4" t="s">
        <v>28</v>
      </c>
      <c r="E41" s="4" t="s">
        <v>23</v>
      </c>
      <c r="F41" s="5">
        <v>2365243.8199999998</v>
      </c>
      <c r="G41" s="16">
        <v>0</v>
      </c>
    </row>
    <row r="42" spans="1:10" outlineLevel="1" x14ac:dyDescent="0.2">
      <c r="A42" s="15" t="s">
        <v>27</v>
      </c>
      <c r="B42" s="4" t="s">
        <v>12</v>
      </c>
      <c r="C42" s="4" t="s">
        <v>13</v>
      </c>
      <c r="D42" s="4" t="s">
        <v>44</v>
      </c>
      <c r="E42" s="4" t="s">
        <v>23</v>
      </c>
      <c r="F42" s="5">
        <v>3189969.28</v>
      </c>
      <c r="G42" s="16">
        <v>0</v>
      </c>
    </row>
    <row r="43" spans="1:10" outlineLevel="1" x14ac:dyDescent="0.2">
      <c r="A43" s="15" t="s">
        <v>27</v>
      </c>
      <c r="B43" s="4" t="s">
        <v>19</v>
      </c>
      <c r="C43" s="4" t="s">
        <v>20</v>
      </c>
      <c r="D43" s="4" t="s">
        <v>9</v>
      </c>
      <c r="E43" s="4" t="s">
        <v>23</v>
      </c>
      <c r="F43" s="5">
        <v>3409404.73</v>
      </c>
      <c r="G43" s="16">
        <v>0</v>
      </c>
    </row>
    <row r="44" spans="1:10" outlineLevel="1" x14ac:dyDescent="0.2">
      <c r="A44" s="15" t="s">
        <v>37</v>
      </c>
      <c r="B44" s="4" t="s">
        <v>12</v>
      </c>
      <c r="C44" s="4" t="s">
        <v>22</v>
      </c>
      <c r="D44" s="4" t="s">
        <v>46</v>
      </c>
      <c r="E44" s="4" t="s">
        <v>45</v>
      </c>
      <c r="F44" s="5">
        <v>7500</v>
      </c>
      <c r="G44" s="16">
        <v>0</v>
      </c>
    </row>
    <row r="45" spans="1:10" outlineLevel="1" x14ac:dyDescent="0.2">
      <c r="A45" s="15" t="s">
        <v>37</v>
      </c>
      <c r="B45" s="4" t="s">
        <v>12</v>
      </c>
      <c r="C45" s="4" t="s">
        <v>36</v>
      </c>
      <c r="D45" s="4" t="s">
        <v>46</v>
      </c>
      <c r="E45" s="4" t="s">
        <v>45</v>
      </c>
      <c r="F45" s="5">
        <v>44400</v>
      </c>
      <c r="G45" s="16">
        <v>0</v>
      </c>
    </row>
    <row r="46" spans="1:10" outlineLevel="1" x14ac:dyDescent="0.2">
      <c r="A46" s="15" t="s">
        <v>37</v>
      </c>
      <c r="B46" s="4" t="s">
        <v>12</v>
      </c>
      <c r="C46" s="4" t="s">
        <v>38</v>
      </c>
      <c r="D46" s="4" t="s">
        <v>9</v>
      </c>
      <c r="E46" s="4" t="s">
        <v>45</v>
      </c>
      <c r="F46" s="5">
        <v>169289</v>
      </c>
      <c r="G46" s="16">
        <v>0</v>
      </c>
    </row>
    <row r="47" spans="1:10" x14ac:dyDescent="0.2">
      <c r="A47" s="6"/>
      <c r="B47" s="7"/>
      <c r="C47" s="7"/>
      <c r="D47" s="7"/>
      <c r="E47" s="7"/>
      <c r="F47" s="8">
        <f>SUM(F25:F46)</f>
        <v>13613098.27</v>
      </c>
      <c r="G47" s="17">
        <v>13613098.27</v>
      </c>
    </row>
    <row r="48" spans="1:10" x14ac:dyDescent="0.2">
      <c r="A48" s="9" t="s">
        <v>49</v>
      </c>
      <c r="B48" s="10"/>
      <c r="C48" s="10"/>
      <c r="D48" s="10"/>
      <c r="E48" s="10"/>
      <c r="F48" s="11">
        <f>F47+F23+F13</f>
        <v>37435819.530000001</v>
      </c>
      <c r="G48" s="19">
        <f>G47+G23+G13</f>
        <v>37435819.530000001</v>
      </c>
      <c r="H48" s="14"/>
      <c r="I48" s="14"/>
      <c r="J48" s="14"/>
    </row>
    <row r="49" spans="1:8" ht="12.75" customHeight="1" x14ac:dyDescent="0.2">
      <c r="H49" s="14"/>
    </row>
    <row r="50" spans="1:8" ht="12.75" customHeight="1" x14ac:dyDescent="0.2">
      <c r="A50" s="13"/>
      <c r="B50" s="13"/>
      <c r="C50" s="13"/>
      <c r="D50" s="13"/>
      <c r="E50" s="13"/>
      <c r="F50" s="13"/>
      <c r="G50" s="13"/>
    </row>
    <row r="51" spans="1:8" ht="12.75" customHeight="1" x14ac:dyDescent="0.2">
      <c r="A51" s="13"/>
      <c r="B51" s="13"/>
      <c r="C51" s="13"/>
      <c r="D51" s="13"/>
      <c r="E51" s="13"/>
      <c r="F51" s="13"/>
      <c r="G51" s="13"/>
    </row>
    <row r="52" spans="1:8" ht="12.75" customHeight="1" x14ac:dyDescent="0.2">
      <c r="A52" s="13"/>
      <c r="B52" s="13"/>
      <c r="C52" s="13"/>
      <c r="D52" s="13"/>
      <c r="E52" s="13"/>
      <c r="F52" s="13"/>
      <c r="G52" s="13"/>
    </row>
    <row r="53" spans="1:8" ht="12.75" customHeight="1" x14ac:dyDescent="0.2">
      <c r="A53" s="13"/>
      <c r="B53" s="13"/>
      <c r="C53" s="13"/>
      <c r="D53" s="13"/>
      <c r="E53" s="13"/>
      <c r="F53" s="13"/>
      <c r="G53" s="13"/>
    </row>
    <row r="54" spans="1:8" ht="12.75" customHeight="1" x14ac:dyDescent="0.2">
      <c r="A54" s="13"/>
      <c r="B54" s="13"/>
      <c r="C54" s="13"/>
      <c r="D54" s="13"/>
      <c r="E54" s="13"/>
      <c r="F54" s="13"/>
      <c r="G54" s="13"/>
    </row>
    <row r="55" spans="1:8" ht="12.75" customHeight="1" x14ac:dyDescent="0.2">
      <c r="A55" s="13"/>
      <c r="B55" s="13"/>
      <c r="C55" s="13"/>
      <c r="D55" s="13"/>
      <c r="E55" s="13"/>
      <c r="F55" s="13"/>
      <c r="G55" s="13"/>
    </row>
    <row r="56" spans="1:8" outlineLevel="1" x14ac:dyDescent="0.2">
      <c r="A56" s="29"/>
      <c r="B56" s="29"/>
      <c r="C56" s="29"/>
      <c r="D56" s="29"/>
      <c r="E56" s="29"/>
      <c r="F56" s="29"/>
      <c r="G56" s="29"/>
    </row>
    <row r="57" spans="1:8" ht="12.75" customHeight="1" x14ac:dyDescent="0.2">
      <c r="A57" s="13"/>
      <c r="B57" s="13"/>
      <c r="C57" s="13"/>
      <c r="D57" s="13"/>
      <c r="E57" s="13"/>
      <c r="F57" s="13"/>
      <c r="G57" s="13"/>
    </row>
    <row r="58" spans="1:8" ht="12.75" customHeight="1" x14ac:dyDescent="0.2">
      <c r="A58" s="13"/>
      <c r="B58" s="13"/>
      <c r="C58" s="13"/>
      <c r="D58" s="13"/>
      <c r="E58" s="13"/>
      <c r="F58" s="13"/>
      <c r="G58" s="13"/>
    </row>
    <row r="59" spans="1:8" ht="12.75" customHeight="1" x14ac:dyDescent="0.2">
      <c r="A59" s="13"/>
      <c r="B59" s="13"/>
      <c r="C59" s="13"/>
      <c r="D59" s="13"/>
      <c r="E59" s="13"/>
      <c r="F59" s="13"/>
      <c r="G59" s="13"/>
    </row>
    <row r="60" spans="1:8" ht="12.75" customHeight="1" x14ac:dyDescent="0.2">
      <c r="A60" s="13"/>
      <c r="B60" s="13"/>
      <c r="C60" s="13"/>
      <c r="D60" s="13"/>
      <c r="E60" s="13"/>
      <c r="F60" s="13"/>
      <c r="G60" s="13"/>
    </row>
  </sheetData>
  <mergeCells count="9">
    <mergeCell ref="A5:G5"/>
    <mergeCell ref="A6:G6"/>
    <mergeCell ref="A3:G4"/>
    <mergeCell ref="A14:G14"/>
    <mergeCell ref="A8:G8"/>
    <mergeCell ref="A24:G24"/>
    <mergeCell ref="A56:G56"/>
    <mergeCell ref="H24:N24"/>
    <mergeCell ref="H14:N1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Мельничук</dc:creator>
  <dc:description>POI HSSF rep:2.55.0.82</dc:description>
  <cp:lastModifiedBy>Мельничук</cp:lastModifiedBy>
  <dcterms:created xsi:type="dcterms:W3CDTF">2023-04-28T06:25:28Z</dcterms:created>
  <dcterms:modified xsi:type="dcterms:W3CDTF">2023-04-28T06:47:40Z</dcterms:modified>
</cp:coreProperties>
</file>